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20" yWindow="195" windowWidth="15795" windowHeight="5910"/>
  </bookViews>
  <sheets>
    <sheet name="HIV" sheetId="1" r:id="rId1"/>
  </sheets>
  <calcPr calcId="145621"/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7" i="1"/>
  <c r="H22" i="1" l="1"/>
</calcChain>
</file>

<file path=xl/sharedStrings.xml><?xml version="1.0" encoding="utf-8"?>
<sst xmlns="http://schemas.openxmlformats.org/spreadsheetml/2006/main" count="45" uniqueCount="36">
  <si>
    <t>平成３１年度　HIV外検査試薬単価表</t>
    <rPh sb="0" eb="2">
      <t>ヘイセイ</t>
    </rPh>
    <rPh sb="4" eb="6">
      <t>ネンド</t>
    </rPh>
    <rPh sb="10" eb="11">
      <t>ホカ</t>
    </rPh>
    <rPh sb="11" eb="13">
      <t>ケンサ</t>
    </rPh>
    <rPh sb="13" eb="15">
      <t>シヤク</t>
    </rPh>
    <rPh sb="15" eb="17">
      <t>タンカ</t>
    </rPh>
    <rPh sb="17" eb="18">
      <t>ヒョウ</t>
    </rPh>
    <phoneticPr fontId="3"/>
  </si>
  <si>
    <t>契約業者：</t>
    <rPh sb="0" eb="2">
      <t>ケイヤク</t>
    </rPh>
    <rPh sb="2" eb="4">
      <t>ギョウシャ</t>
    </rPh>
    <phoneticPr fontId="3"/>
  </si>
  <si>
    <r>
      <rPr>
        <sz val="12"/>
        <color theme="1"/>
        <rFont val="ＭＳ Ｐ明朝"/>
        <family val="1"/>
        <charset val="128"/>
      </rPr>
      <t>商品名及び規格</t>
    </r>
  </si>
  <si>
    <r>
      <rPr>
        <sz val="12"/>
        <color theme="1"/>
        <rFont val="ＭＳ Ｐ明朝"/>
        <family val="1"/>
        <charset val="128"/>
      </rPr>
      <t>ロタクロン　　４８回</t>
    </r>
  </si>
  <si>
    <r>
      <rPr>
        <sz val="10"/>
        <color theme="1"/>
        <rFont val="ＭＳ Ｐ明朝"/>
        <family val="1"/>
        <charset val="128"/>
      </rPr>
      <t>富士レビオ</t>
    </r>
  </si>
  <si>
    <r>
      <rPr>
        <sz val="12"/>
        <color theme="1"/>
        <rFont val="ＭＳ Ｐ明朝"/>
        <family val="1"/>
        <charset val="128"/>
      </rPr>
      <t>アデノクロンＥ　　４８回</t>
    </r>
  </si>
  <si>
    <r>
      <rPr>
        <sz val="12"/>
        <color theme="1"/>
        <rFont val="ＭＳ Ｐ明朝"/>
        <family val="1"/>
        <charset val="128"/>
      </rPr>
      <t>エスプライン　ＨＢｓＡｇ　　１０回</t>
    </r>
    <r>
      <rPr>
        <sz val="12"/>
        <color theme="1"/>
        <rFont val="Century"/>
        <family val="1"/>
      </rPr>
      <t>×</t>
    </r>
    <r>
      <rPr>
        <sz val="12"/>
        <color theme="1"/>
        <rFont val="ＭＳ Ｐ明朝"/>
        <family val="1"/>
        <charset val="128"/>
      </rPr>
      <t>２</t>
    </r>
  </si>
  <si>
    <r>
      <rPr>
        <sz val="12"/>
        <color theme="1"/>
        <rFont val="ＭＳ Ｐ明朝"/>
        <family val="1"/>
        <charset val="128"/>
      </rPr>
      <t>エスプライン　</t>
    </r>
    <r>
      <rPr>
        <sz val="12"/>
        <color theme="1"/>
        <rFont val="Century"/>
        <family val="1"/>
      </rPr>
      <t>HB</t>
    </r>
    <r>
      <rPr>
        <sz val="12"/>
        <color theme="1"/>
        <rFont val="ＭＳ Ｐ明朝"/>
        <family val="1"/>
        <charset val="128"/>
      </rPr>
      <t>ｓ</t>
    </r>
    <r>
      <rPr>
        <sz val="12"/>
        <color theme="1"/>
        <rFont val="Century"/>
        <family val="1"/>
      </rPr>
      <t>AB-N</t>
    </r>
    <r>
      <rPr>
        <sz val="12"/>
        <color theme="1"/>
        <rFont val="ＭＳ Ｐ明朝"/>
        <family val="1"/>
        <charset val="128"/>
      </rPr>
      <t>　１０回</t>
    </r>
    <r>
      <rPr>
        <sz val="12"/>
        <color theme="1"/>
        <rFont val="Century"/>
        <family val="1"/>
      </rPr>
      <t>×</t>
    </r>
    <r>
      <rPr>
        <sz val="12"/>
        <color theme="1"/>
        <rFont val="ＭＳ Ｐ明朝"/>
        <family val="1"/>
        <charset val="128"/>
      </rPr>
      <t>２</t>
    </r>
  </si>
  <si>
    <r>
      <rPr>
        <sz val="12"/>
        <color theme="1"/>
        <rFont val="ＭＳ Ｐ明朝"/>
        <family val="1"/>
        <charset val="128"/>
      </rPr>
      <t>セロディア　ＨＴＬＶ－１　２０回</t>
    </r>
    <r>
      <rPr>
        <sz val="12"/>
        <color theme="1"/>
        <rFont val="Century"/>
        <family val="1"/>
      </rPr>
      <t>×</t>
    </r>
    <r>
      <rPr>
        <sz val="12"/>
        <color theme="1"/>
        <rFont val="ＭＳ Ｐ明朝"/>
        <family val="1"/>
        <charset val="128"/>
      </rPr>
      <t>５</t>
    </r>
  </si>
  <si>
    <r>
      <rPr>
        <sz val="12"/>
        <color theme="1"/>
        <rFont val="ＭＳ Ｐ明朝"/>
        <family val="1"/>
        <charset val="128"/>
      </rPr>
      <t>ジェネディアＨＩＶ－</t>
    </r>
    <r>
      <rPr>
        <sz val="12"/>
        <color theme="1"/>
        <rFont val="Century"/>
        <family val="1"/>
      </rPr>
      <t>1/2</t>
    </r>
    <r>
      <rPr>
        <sz val="12"/>
        <color theme="1"/>
        <rFont val="ＭＳ Ｐ明朝"/>
        <family val="1"/>
        <charset val="128"/>
      </rPr>
      <t>ミックスＰＡ　</t>
    </r>
    <r>
      <rPr>
        <sz val="12"/>
        <color theme="1"/>
        <rFont val="Century"/>
        <family val="1"/>
      </rPr>
      <t>55</t>
    </r>
    <r>
      <rPr>
        <sz val="12"/>
        <color theme="1"/>
        <rFont val="ＭＳ Ｐ明朝"/>
        <family val="1"/>
        <charset val="128"/>
      </rPr>
      <t>回</t>
    </r>
    <r>
      <rPr>
        <sz val="12"/>
        <color theme="1"/>
        <rFont val="Century"/>
        <family val="1"/>
      </rPr>
      <t>×</t>
    </r>
    <r>
      <rPr>
        <sz val="12"/>
        <color theme="1"/>
        <rFont val="ＭＳ Ｐ明朝"/>
        <family val="1"/>
        <charset val="128"/>
      </rPr>
      <t>４　</t>
    </r>
  </si>
  <si>
    <r>
      <rPr>
        <sz val="12"/>
        <color theme="1"/>
        <rFont val="ＭＳ Ｐ明朝"/>
        <family val="1"/>
        <charset val="128"/>
      </rPr>
      <t>ラブブロット１　６枚</t>
    </r>
    <r>
      <rPr>
        <sz val="12"/>
        <color theme="1"/>
        <rFont val="Century"/>
        <family val="1"/>
      </rPr>
      <t>×</t>
    </r>
    <r>
      <rPr>
        <sz val="12"/>
        <color theme="1"/>
        <rFont val="ＭＳ Ｐ明朝"/>
        <family val="1"/>
        <charset val="128"/>
      </rPr>
      <t>３</t>
    </r>
  </si>
  <si>
    <r>
      <rPr>
        <sz val="10"/>
        <color theme="1"/>
        <rFont val="ＭＳ Ｐ明朝"/>
        <family val="1"/>
        <charset val="128"/>
      </rPr>
      <t>バイオラッド</t>
    </r>
  </si>
  <si>
    <r>
      <rPr>
        <sz val="12"/>
        <color theme="1"/>
        <rFont val="ＭＳ Ｐ明朝"/>
        <family val="1"/>
        <charset val="128"/>
      </rPr>
      <t>ラブブロット２　６枚</t>
    </r>
    <r>
      <rPr>
        <sz val="12"/>
        <color theme="1"/>
        <rFont val="Century"/>
        <family val="1"/>
      </rPr>
      <t>×</t>
    </r>
    <r>
      <rPr>
        <sz val="12"/>
        <color theme="1"/>
        <rFont val="ＭＳ Ｐ明朝"/>
        <family val="1"/>
        <charset val="128"/>
      </rPr>
      <t>３</t>
    </r>
  </si>
  <si>
    <r>
      <rPr>
        <sz val="12"/>
        <color theme="1"/>
        <rFont val="ＭＳ Ｐ明朝"/>
        <family val="1"/>
        <charset val="128"/>
      </rPr>
      <t>オーソクイックチェイサー　</t>
    </r>
    <r>
      <rPr>
        <sz val="12"/>
        <color theme="1"/>
        <rFont val="Century"/>
        <family val="1"/>
      </rPr>
      <t>HCV Ab</t>
    </r>
    <r>
      <rPr>
        <sz val="12"/>
        <color theme="1"/>
        <rFont val="ＭＳ Ｐ明朝"/>
        <family val="1"/>
        <charset val="128"/>
      </rPr>
      <t>　</t>
    </r>
    <r>
      <rPr>
        <sz val="12"/>
        <color theme="1"/>
        <rFont val="Century"/>
        <family val="1"/>
      </rPr>
      <t>40</t>
    </r>
    <r>
      <rPr>
        <sz val="12"/>
        <color theme="1"/>
        <rFont val="ＭＳ Ｐ明朝"/>
        <family val="1"/>
        <charset val="128"/>
      </rPr>
      <t>回用</t>
    </r>
  </si>
  <si>
    <r>
      <rPr>
        <sz val="10"/>
        <color theme="1"/>
        <rFont val="ＭＳ Ｐ明朝"/>
        <family val="1"/>
        <charset val="128"/>
      </rPr>
      <t>オーソ</t>
    </r>
  </si>
  <si>
    <r>
      <rPr>
        <sz val="9"/>
        <color theme="1"/>
        <rFont val="ＭＳ 明朝"/>
        <family val="1"/>
        <charset val="128"/>
      </rPr>
      <t>アリーア
メディカル</t>
    </r>
    <phoneticPr fontId="8"/>
  </si>
  <si>
    <r>
      <rPr>
        <sz val="12"/>
        <color theme="1"/>
        <rFont val="ＭＳ 明朝"/>
        <family val="1"/>
        <charset val="128"/>
      </rPr>
      <t>ダイナスクリーン　</t>
    </r>
    <r>
      <rPr>
        <sz val="12"/>
        <color theme="1"/>
        <rFont val="Century"/>
        <family val="1"/>
      </rPr>
      <t>HBsAg</t>
    </r>
    <r>
      <rPr>
        <sz val="12"/>
        <color theme="1"/>
        <rFont val="ＭＳ 明朝"/>
        <family val="1"/>
        <charset val="128"/>
      </rPr>
      <t>Ⅱ　</t>
    </r>
    <r>
      <rPr>
        <sz val="12"/>
        <color theme="1"/>
        <rFont val="Century"/>
        <family val="1"/>
      </rPr>
      <t>100</t>
    </r>
    <r>
      <rPr>
        <sz val="12"/>
        <color theme="1"/>
        <rFont val="ＭＳ 明朝"/>
        <family val="1"/>
        <charset val="128"/>
      </rPr>
      <t>回用</t>
    </r>
  </si>
  <si>
    <r>
      <rPr>
        <sz val="12"/>
        <color theme="1"/>
        <rFont val="ＭＳ 明朝"/>
        <family val="1"/>
        <charset val="128"/>
      </rPr>
      <t>ダイナスクリーン　</t>
    </r>
    <r>
      <rPr>
        <sz val="12"/>
        <color theme="1"/>
        <rFont val="Century"/>
        <family val="1"/>
      </rPr>
      <t>TPA</t>
    </r>
    <r>
      <rPr>
        <sz val="12"/>
        <color theme="1"/>
        <rFont val="ＭＳ 明朝"/>
        <family val="1"/>
        <charset val="128"/>
      </rPr>
      <t>ｂ　</t>
    </r>
    <r>
      <rPr>
        <sz val="12"/>
        <color theme="1"/>
        <rFont val="Century"/>
        <family val="1"/>
      </rPr>
      <t>100</t>
    </r>
    <r>
      <rPr>
        <sz val="12"/>
        <color theme="1"/>
        <rFont val="ＭＳ 明朝"/>
        <family val="1"/>
        <charset val="128"/>
      </rPr>
      <t>回用</t>
    </r>
  </si>
  <si>
    <r>
      <rPr>
        <sz val="12"/>
        <color theme="1"/>
        <rFont val="ＭＳ 明朝"/>
        <family val="1"/>
        <charset val="128"/>
      </rPr>
      <t>ダイナスクリーン　</t>
    </r>
    <r>
      <rPr>
        <sz val="12"/>
        <color theme="1"/>
        <rFont val="Century"/>
        <family val="1"/>
      </rPr>
      <t>HIV Combo 100</t>
    </r>
    <r>
      <rPr>
        <sz val="12"/>
        <color theme="1"/>
        <rFont val="ＭＳ 明朝"/>
        <family val="1"/>
        <charset val="128"/>
      </rPr>
      <t>回用</t>
    </r>
  </si>
  <si>
    <r>
      <rPr>
        <sz val="12"/>
        <color theme="1"/>
        <rFont val="ＭＳ 明朝"/>
        <family val="1"/>
        <charset val="128"/>
      </rPr>
      <t>バイダスアッセイキット</t>
    </r>
    <r>
      <rPr>
        <sz val="12"/>
        <color theme="1"/>
        <rFont val="Century"/>
        <family val="1"/>
      </rPr>
      <t xml:space="preserve"> HIV P24</t>
    </r>
    <r>
      <rPr>
        <sz val="12"/>
        <color theme="1"/>
        <rFont val="ＭＳ 明朝"/>
        <family val="1"/>
        <charset val="128"/>
      </rPr>
      <t>Ⅱ</t>
    </r>
    <r>
      <rPr>
        <sz val="12"/>
        <color theme="1"/>
        <rFont val="Century"/>
        <family val="1"/>
      </rPr>
      <t xml:space="preserve"> 30</t>
    </r>
    <r>
      <rPr>
        <sz val="12"/>
        <color theme="1"/>
        <rFont val="ＭＳ 明朝"/>
        <family val="1"/>
        <charset val="128"/>
      </rPr>
      <t>回</t>
    </r>
  </si>
  <si>
    <r>
      <rPr>
        <sz val="12"/>
        <color theme="1"/>
        <rFont val="ＭＳ 明朝"/>
        <family val="1"/>
        <charset val="128"/>
      </rPr>
      <t>バイダス</t>
    </r>
    <r>
      <rPr>
        <sz val="12"/>
        <color theme="1"/>
        <rFont val="Century"/>
        <family val="1"/>
      </rPr>
      <t>HIV</t>
    </r>
    <r>
      <rPr>
        <sz val="12"/>
        <color theme="1"/>
        <rFont val="ＭＳ 明朝"/>
        <family val="1"/>
        <charset val="128"/>
      </rPr>
      <t>　デュオⅡ</t>
    </r>
    <r>
      <rPr>
        <sz val="12"/>
        <color theme="1"/>
        <rFont val="Century"/>
        <family val="1"/>
      </rPr>
      <t xml:space="preserve"> 60</t>
    </r>
    <r>
      <rPr>
        <sz val="12"/>
        <color theme="1"/>
        <rFont val="ＭＳ 明朝"/>
        <family val="1"/>
        <charset val="128"/>
      </rPr>
      <t>回</t>
    </r>
  </si>
  <si>
    <t>日水製薬</t>
    <rPh sb="0" eb="2">
      <t>ニッスイ</t>
    </rPh>
    <rPh sb="2" eb="4">
      <t>セイヤク</t>
    </rPh>
    <phoneticPr fontId="8"/>
  </si>
  <si>
    <r>
      <rPr>
        <sz val="12"/>
        <color theme="1"/>
        <rFont val="ＭＳ Ｐ明朝"/>
        <family val="1"/>
        <charset val="128"/>
      </rPr>
      <t>イノリア</t>
    </r>
    <r>
      <rPr>
        <sz val="12"/>
        <color theme="1"/>
        <rFont val="Century"/>
        <family val="1"/>
      </rPr>
      <t xml:space="preserve"> HTLV</t>
    </r>
    <r>
      <rPr>
        <sz val="12"/>
        <color theme="1"/>
        <rFont val="ＭＳ Ｐ明朝"/>
        <family val="1"/>
        <charset val="128"/>
      </rPr>
      <t>（</t>
    </r>
    <r>
      <rPr>
        <sz val="12"/>
        <color theme="1"/>
        <rFont val="Century"/>
        <family val="1"/>
      </rPr>
      <t>20</t>
    </r>
    <r>
      <rPr>
        <sz val="12"/>
        <color theme="1"/>
        <rFont val="ＭＳ Ｐ明朝"/>
        <family val="1"/>
        <charset val="128"/>
      </rPr>
      <t>枚）</t>
    </r>
    <phoneticPr fontId="3"/>
  </si>
  <si>
    <t>※　予定数量は、増減する場合があり、最低保証はない。</t>
  </si>
  <si>
    <t>発注及び納入期限</t>
    <rPh sb="0" eb="2">
      <t>ハッチュウ</t>
    </rPh>
    <rPh sb="2" eb="3">
      <t>オヨ</t>
    </rPh>
    <rPh sb="4" eb="6">
      <t>ノウニュウ</t>
    </rPh>
    <rPh sb="6" eb="8">
      <t>キゲン</t>
    </rPh>
    <phoneticPr fontId="3"/>
  </si>
  <si>
    <t>（１）発注時期　不定期。１回の発注は、１点の場合も有。</t>
    <rPh sb="3" eb="5">
      <t>ハッチュウ</t>
    </rPh>
    <rPh sb="5" eb="7">
      <t>ジキ</t>
    </rPh>
    <rPh sb="8" eb="11">
      <t>フテイキ</t>
    </rPh>
    <rPh sb="13" eb="14">
      <t>カイ</t>
    </rPh>
    <rPh sb="15" eb="17">
      <t>ハッチュウ</t>
    </rPh>
    <rPh sb="20" eb="21">
      <t>テン</t>
    </rPh>
    <rPh sb="22" eb="24">
      <t>バアイ</t>
    </rPh>
    <rPh sb="25" eb="26">
      <t>アリ</t>
    </rPh>
    <phoneticPr fontId="3"/>
  </si>
  <si>
    <t>（２）納入期限　担当職員が指定する日とする。</t>
    <rPh sb="3" eb="5">
      <t>ノウニュウ</t>
    </rPh>
    <rPh sb="5" eb="7">
      <t>キゲン</t>
    </rPh>
    <rPh sb="8" eb="10">
      <t>タントウ</t>
    </rPh>
    <rPh sb="10" eb="12">
      <t>ショクイン</t>
    </rPh>
    <rPh sb="13" eb="15">
      <t>シテイ</t>
    </rPh>
    <rPh sb="17" eb="18">
      <t>ヒ</t>
    </rPh>
    <phoneticPr fontId="3"/>
  </si>
  <si>
    <t>その他</t>
    <rPh sb="2" eb="3">
      <t>タ</t>
    </rPh>
    <phoneticPr fontId="3"/>
  </si>
  <si>
    <t>（１）納入は、大阪健康安全基盤研究所の開庁日の午前9時から午後5時までの間に行うこと。</t>
    <rPh sb="3" eb="5">
      <t>ノウニュウ</t>
    </rPh>
    <rPh sb="7" eb="18">
      <t>ダイ</t>
    </rPh>
    <rPh sb="19" eb="21">
      <t>カイチョウ</t>
    </rPh>
    <rPh sb="21" eb="22">
      <t>ビ</t>
    </rPh>
    <rPh sb="23" eb="25">
      <t>ゴゼン</t>
    </rPh>
    <rPh sb="26" eb="27">
      <t>ジ</t>
    </rPh>
    <rPh sb="29" eb="31">
      <t>ゴゴ</t>
    </rPh>
    <rPh sb="32" eb="33">
      <t>ジ</t>
    </rPh>
    <rPh sb="36" eb="37">
      <t>カン</t>
    </rPh>
    <rPh sb="38" eb="39">
      <t>オコナ</t>
    </rPh>
    <phoneticPr fontId="3"/>
  </si>
  <si>
    <t>（２）納入に先立って担当職員から納品の指示（ＦＡＸ等）を受け、職員の検査を受けてから、</t>
    <rPh sb="3" eb="5">
      <t>ノウニュウ</t>
    </rPh>
    <rPh sb="6" eb="8">
      <t>サキダ</t>
    </rPh>
    <rPh sb="10" eb="12">
      <t>タントウ</t>
    </rPh>
    <rPh sb="12" eb="14">
      <t>ショクイン</t>
    </rPh>
    <rPh sb="16" eb="18">
      <t>ノウヒン</t>
    </rPh>
    <rPh sb="19" eb="21">
      <t>シジ</t>
    </rPh>
    <rPh sb="25" eb="26">
      <t>トウ</t>
    </rPh>
    <rPh sb="28" eb="29">
      <t>ウ</t>
    </rPh>
    <rPh sb="31" eb="33">
      <t>ショクイン</t>
    </rPh>
    <rPh sb="34" eb="36">
      <t>ケンサ</t>
    </rPh>
    <rPh sb="37" eb="38">
      <t>ウ</t>
    </rPh>
    <phoneticPr fontId="3"/>
  </si>
  <si>
    <t>納品場所に納品すること。</t>
    <phoneticPr fontId="3"/>
  </si>
  <si>
    <t>単価（消費税及び地方消費税相当額を除いた額）①</t>
    <rPh sb="0" eb="2">
      <t>タンカ</t>
    </rPh>
    <phoneticPr fontId="3"/>
  </si>
  <si>
    <t>予定数量②</t>
    <rPh sb="0" eb="2">
      <t>ヨテイ</t>
    </rPh>
    <rPh sb="2" eb="4">
      <t>スウリョウ</t>
    </rPh>
    <phoneticPr fontId="3"/>
  </si>
  <si>
    <t>合計        （①×②）</t>
    <rPh sb="0" eb="2">
      <t>ゴウケイ</t>
    </rPh>
    <phoneticPr fontId="3"/>
  </si>
  <si>
    <t>合計金額（消費税及び地方消費税相当額を除いた額）</t>
    <rPh sb="0" eb="2">
      <t>ゴウケイ</t>
    </rPh>
    <rPh sb="2" eb="4">
      <t>キンガク</t>
    </rPh>
    <phoneticPr fontId="3"/>
  </si>
  <si>
    <t>ビオメリュー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</si>
</sst>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18" x14ac:knownFonts="1">
    <font>
      <sz val="11"/>
      <color theme="1"/>
      <name val="ＭＳ Ｐゴシック"/>
      <family val="2"/>
      <scheme val="minor"/>
    </font>
    <font>
      <sz val="11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Century"/>
      <family val="1"/>
    </font>
    <font>
      <sz val="12"/>
      <color theme="1"/>
      <name val="Century"/>
      <family val="1"/>
    </font>
    <font>
      <sz val="12"/>
      <color theme="1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0"/>
      <color theme="1"/>
      <name val="Century"/>
      <family val="1"/>
    </font>
    <font>
      <sz val="10"/>
      <color theme="1"/>
      <name val="ＭＳ Ｐ明朝"/>
      <family val="1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9"/>
      <color theme="1"/>
      <name val="Century"/>
      <family val="1"/>
    </font>
    <font>
      <sz val="9"/>
      <color theme="1"/>
      <name val="ＭＳ 明朝"/>
      <family val="1"/>
      <charset val="128"/>
    </font>
    <font>
      <sz val="8"/>
      <color theme="1"/>
      <name val="ＭＳ 明朝"/>
      <family val="1"/>
      <charset val="128"/>
    </font>
    <font>
      <sz val="8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42">
    <xf numFmtId="0" fontId="0" fillId="0" borderId="0" xfId="0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 applyAlignment="1">
      <alignment shrinkToFit="1"/>
    </xf>
    <xf numFmtId="0" fontId="0" fillId="0" borderId="1" xfId="0" applyBorder="1"/>
    <xf numFmtId="0" fontId="0" fillId="0" borderId="0" xfId="0" applyAlignment="1">
      <alignment shrinkToFit="1"/>
    </xf>
    <xf numFmtId="0" fontId="5" fillId="0" borderId="2" xfId="1" applyFont="1" applyBorder="1" applyAlignment="1">
      <alignment horizontal="center" vertical="center"/>
    </xf>
    <xf numFmtId="0" fontId="1" fillId="0" borderId="0" xfId="1">
      <alignment vertical="center"/>
    </xf>
    <xf numFmtId="0" fontId="5" fillId="0" borderId="3" xfId="1" applyFont="1" applyBorder="1" applyAlignment="1">
      <alignment horizontal="center" vertical="center"/>
    </xf>
    <xf numFmtId="0" fontId="6" fillId="0" borderId="3" xfId="1" applyFont="1" applyBorder="1" applyAlignment="1">
      <alignment vertical="center"/>
    </xf>
    <xf numFmtId="0" fontId="1" fillId="0" borderId="5" xfId="1" applyBorder="1">
      <alignment vertical="center"/>
    </xf>
    <xf numFmtId="0" fontId="6" fillId="0" borderId="6" xfId="1" applyFont="1" applyBorder="1" applyAlignment="1">
      <alignment horizontal="center" vertical="center" shrinkToFit="1"/>
    </xf>
    <xf numFmtId="0" fontId="9" fillId="0" borderId="6" xfId="1" applyFont="1" applyBorder="1" applyAlignment="1">
      <alignment horizontal="center" vertical="center"/>
    </xf>
    <xf numFmtId="176" fontId="5" fillId="0" borderId="2" xfId="1" applyNumberFormat="1" applyFont="1" applyBorder="1" applyAlignment="1">
      <alignment vertical="center"/>
    </xf>
    <xf numFmtId="0" fontId="1" fillId="0" borderId="2" xfId="1" applyBorder="1">
      <alignment vertical="center"/>
    </xf>
    <xf numFmtId="0" fontId="6" fillId="0" borderId="2" xfId="1" applyFont="1" applyBorder="1" applyAlignment="1">
      <alignment horizontal="center" vertical="center" shrinkToFit="1"/>
    </xf>
    <xf numFmtId="0" fontId="9" fillId="0" borderId="2" xfId="1" applyFont="1" applyBorder="1" applyAlignment="1">
      <alignment horizontal="center" vertical="center"/>
    </xf>
    <xf numFmtId="0" fontId="6" fillId="0" borderId="3" xfId="1" applyFont="1" applyFill="1" applyBorder="1" applyAlignment="1">
      <alignment vertical="center"/>
    </xf>
    <xf numFmtId="0" fontId="1" fillId="0" borderId="5" xfId="1" applyFill="1" applyBorder="1">
      <alignment vertical="center"/>
    </xf>
    <xf numFmtId="0" fontId="9" fillId="0" borderId="2" xfId="1" applyFont="1" applyFill="1" applyBorder="1" applyAlignment="1">
      <alignment horizontal="center" vertical="center"/>
    </xf>
    <xf numFmtId="176" fontId="11" fillId="0" borderId="2" xfId="1" applyNumberFormat="1" applyFont="1" applyBorder="1" applyAlignment="1">
      <alignment vertical="center"/>
    </xf>
    <xf numFmtId="0" fontId="13" fillId="0" borderId="2" xfId="1" applyFont="1" applyBorder="1" applyAlignment="1">
      <alignment vertical="center" shrinkToFit="1"/>
    </xf>
    <xf numFmtId="0" fontId="5" fillId="0" borderId="0" xfId="1" applyFont="1" applyBorder="1" applyAlignment="1">
      <alignment horizontal="center" vertical="center"/>
    </xf>
    <xf numFmtId="0" fontId="6" fillId="0" borderId="0" xfId="1" applyFont="1" applyBorder="1" applyAlignment="1">
      <alignment vertical="center"/>
    </xf>
    <xf numFmtId="0" fontId="1" fillId="0" borderId="0" xfId="1" applyBorder="1">
      <alignment vertical="center"/>
    </xf>
    <xf numFmtId="0" fontId="6" fillId="0" borderId="0" xfId="1" applyFont="1" applyBorder="1" applyAlignment="1">
      <alignment horizontal="center" vertical="center" shrinkToFit="1"/>
    </xf>
    <xf numFmtId="0" fontId="9" fillId="0" borderId="0" xfId="1" applyFont="1" applyBorder="1" applyAlignment="1">
      <alignment horizontal="center" vertical="center"/>
    </xf>
    <xf numFmtId="0" fontId="10" fillId="0" borderId="0" xfId="1" applyFont="1" applyBorder="1" applyAlignment="1">
      <alignment horizontal="left" vertical="center"/>
    </xf>
    <xf numFmtId="176" fontId="5" fillId="0" borderId="0" xfId="1" applyNumberFormat="1" applyFont="1" applyBorder="1" applyAlignment="1">
      <alignment horizontal="left" vertical="center"/>
    </xf>
    <xf numFmtId="0" fontId="6" fillId="0" borderId="2" xfId="1" applyFont="1" applyFill="1" applyBorder="1" applyAlignment="1">
      <alignment horizontal="center" vertical="center" shrinkToFit="1"/>
    </xf>
    <xf numFmtId="0" fontId="0" fillId="0" borderId="0" xfId="0" applyFill="1"/>
    <xf numFmtId="0" fontId="16" fillId="0" borderId="2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4" fillId="0" borderId="2" xfId="0" applyFont="1" applyBorder="1"/>
    <xf numFmtId="0" fontId="15" fillId="0" borderId="2" xfId="1" applyFont="1" applyBorder="1" applyAlignment="1">
      <alignment horizontal="center" vertical="center" wrapText="1" shrinkToFit="1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1"/>
  <sheetViews>
    <sheetView tabSelected="1" topLeftCell="A8" workbookViewId="0">
      <selection activeCell="B22" sqref="B22"/>
    </sheetView>
  </sheetViews>
  <sheetFormatPr defaultRowHeight="13.5" x14ac:dyDescent="0.15"/>
  <cols>
    <col min="1" max="1" width="4.875" customWidth="1"/>
    <col min="2" max="2" width="27.25" customWidth="1"/>
    <col min="3" max="3" width="14.5" customWidth="1"/>
    <col min="4" max="4" width="11.75" style="5" customWidth="1"/>
    <col min="5" max="5" width="11.875" customWidth="1"/>
    <col min="6" max="6" width="12.125" customWidth="1"/>
    <col min="7" max="7" width="5.75" customWidth="1"/>
    <col min="8" max="8" width="9.125" customWidth="1"/>
  </cols>
  <sheetData>
    <row r="2" spans="1:8" ht="27" customHeight="1" x14ac:dyDescent="0.2">
      <c r="A2" s="35" t="s">
        <v>0</v>
      </c>
      <c r="B2" s="36"/>
      <c r="C2" s="36"/>
      <c r="D2" s="36"/>
      <c r="E2" s="36"/>
      <c r="F2" s="36"/>
      <c r="G2" s="36"/>
    </row>
    <row r="3" spans="1:8" ht="15" customHeight="1" x14ac:dyDescent="0.2">
      <c r="A3" s="1"/>
      <c r="B3" s="2"/>
      <c r="C3" s="2"/>
      <c r="D3" s="2"/>
      <c r="E3" s="2"/>
      <c r="F3" s="2"/>
      <c r="G3" s="2"/>
    </row>
    <row r="4" spans="1:8" ht="22.5" customHeight="1" x14ac:dyDescent="0.15">
      <c r="D4" s="3" t="s">
        <v>1</v>
      </c>
      <c r="E4" s="4"/>
      <c r="F4" s="4"/>
      <c r="G4" s="4"/>
    </row>
    <row r="5" spans="1:8" ht="27" customHeight="1" x14ac:dyDescent="0.15">
      <c r="B5" t="s">
        <v>23</v>
      </c>
    </row>
    <row r="6" spans="1:8" s="7" customFormat="1" ht="36.75" customHeight="1" x14ac:dyDescent="0.15">
      <c r="A6" s="6"/>
      <c r="B6" s="37" t="s">
        <v>2</v>
      </c>
      <c r="C6" s="38"/>
      <c r="D6" s="38"/>
      <c r="E6" s="39"/>
      <c r="F6" s="31" t="s">
        <v>31</v>
      </c>
      <c r="G6" s="32" t="s">
        <v>32</v>
      </c>
      <c r="H6" s="32" t="s">
        <v>33</v>
      </c>
    </row>
    <row r="7" spans="1:8" s="7" customFormat="1" ht="24.75" customHeight="1" x14ac:dyDescent="0.15">
      <c r="A7" s="8">
        <v>1</v>
      </c>
      <c r="B7" s="9" t="s">
        <v>3</v>
      </c>
      <c r="C7" s="10"/>
      <c r="D7" s="11">
        <v>130476</v>
      </c>
      <c r="E7" s="12" t="s">
        <v>4</v>
      </c>
      <c r="F7" s="13"/>
      <c r="G7" s="14">
        <v>2</v>
      </c>
      <c r="H7" s="14">
        <f>F7*G7</f>
        <v>0</v>
      </c>
    </row>
    <row r="8" spans="1:8" s="7" customFormat="1" ht="24.75" customHeight="1" x14ac:dyDescent="0.15">
      <c r="A8" s="8">
        <v>2</v>
      </c>
      <c r="B8" s="9" t="s">
        <v>5</v>
      </c>
      <c r="C8" s="10"/>
      <c r="D8" s="15">
        <v>130490</v>
      </c>
      <c r="E8" s="16" t="s">
        <v>4</v>
      </c>
      <c r="F8" s="13"/>
      <c r="G8" s="14">
        <v>2</v>
      </c>
      <c r="H8" s="14">
        <f t="shared" ref="H8:H21" si="0">F8*G8</f>
        <v>0</v>
      </c>
    </row>
    <row r="9" spans="1:8" s="7" customFormat="1" ht="24.75" customHeight="1" x14ac:dyDescent="0.15">
      <c r="A9" s="8">
        <v>3</v>
      </c>
      <c r="B9" s="17" t="s">
        <v>22</v>
      </c>
      <c r="C9" s="18"/>
      <c r="D9" s="29">
        <v>297988</v>
      </c>
      <c r="E9" s="19" t="s">
        <v>4</v>
      </c>
      <c r="F9" s="20"/>
      <c r="G9" s="14">
        <v>2</v>
      </c>
      <c r="H9" s="14">
        <f t="shared" si="0"/>
        <v>0</v>
      </c>
    </row>
    <row r="10" spans="1:8" s="7" customFormat="1" ht="24.75" customHeight="1" x14ac:dyDescent="0.15">
      <c r="A10" s="8">
        <v>4</v>
      </c>
      <c r="B10" s="9" t="s">
        <v>6</v>
      </c>
      <c r="C10" s="10"/>
      <c r="D10" s="15">
        <v>293928</v>
      </c>
      <c r="E10" s="16" t="s">
        <v>4</v>
      </c>
      <c r="F10" s="13"/>
      <c r="G10" s="14">
        <v>2</v>
      </c>
      <c r="H10" s="14">
        <f t="shared" si="0"/>
        <v>0</v>
      </c>
    </row>
    <row r="11" spans="1:8" s="7" customFormat="1" ht="24.75" customHeight="1" x14ac:dyDescent="0.15">
      <c r="A11" s="8">
        <v>5</v>
      </c>
      <c r="B11" s="9" t="s">
        <v>7</v>
      </c>
      <c r="C11" s="10"/>
      <c r="D11" s="15">
        <v>293935</v>
      </c>
      <c r="E11" s="16" t="s">
        <v>4</v>
      </c>
      <c r="F11" s="13"/>
      <c r="G11" s="14">
        <v>2</v>
      </c>
      <c r="H11" s="14">
        <f t="shared" si="0"/>
        <v>0</v>
      </c>
    </row>
    <row r="12" spans="1:8" s="7" customFormat="1" ht="24.75" customHeight="1" x14ac:dyDescent="0.15">
      <c r="A12" s="8">
        <v>6</v>
      </c>
      <c r="B12" s="9" t="s">
        <v>8</v>
      </c>
      <c r="C12" s="10"/>
      <c r="D12" s="15">
        <v>203132</v>
      </c>
      <c r="E12" s="16" t="s">
        <v>4</v>
      </c>
      <c r="F12" s="13"/>
      <c r="G12" s="14">
        <v>5</v>
      </c>
      <c r="H12" s="14">
        <f t="shared" si="0"/>
        <v>0</v>
      </c>
    </row>
    <row r="13" spans="1:8" s="7" customFormat="1" ht="24.75" customHeight="1" x14ac:dyDescent="0.15">
      <c r="A13" s="8">
        <v>7</v>
      </c>
      <c r="B13" s="9" t="s">
        <v>9</v>
      </c>
      <c r="C13" s="10"/>
      <c r="D13" s="15">
        <v>295182</v>
      </c>
      <c r="E13" s="16" t="s">
        <v>4</v>
      </c>
      <c r="F13" s="13"/>
      <c r="G13" s="14">
        <v>2</v>
      </c>
      <c r="H13" s="14">
        <f t="shared" si="0"/>
        <v>0</v>
      </c>
    </row>
    <row r="14" spans="1:8" s="7" customFormat="1" ht="24.75" customHeight="1" x14ac:dyDescent="0.15">
      <c r="A14" s="8">
        <v>8</v>
      </c>
      <c r="B14" s="9" t="s">
        <v>10</v>
      </c>
      <c r="C14" s="10"/>
      <c r="D14" s="15">
        <v>30003</v>
      </c>
      <c r="E14" s="16" t="s">
        <v>11</v>
      </c>
      <c r="F14" s="13"/>
      <c r="G14" s="14">
        <v>5</v>
      </c>
      <c r="H14" s="14">
        <f t="shared" si="0"/>
        <v>0</v>
      </c>
    </row>
    <row r="15" spans="1:8" s="7" customFormat="1" ht="24.75" customHeight="1" x14ac:dyDescent="0.15">
      <c r="A15" s="8">
        <v>9</v>
      </c>
      <c r="B15" s="9" t="s">
        <v>12</v>
      </c>
      <c r="C15" s="10"/>
      <c r="D15" s="15">
        <v>30004</v>
      </c>
      <c r="E15" s="16" t="s">
        <v>11</v>
      </c>
      <c r="F15" s="13"/>
      <c r="G15" s="14">
        <v>5</v>
      </c>
      <c r="H15" s="14">
        <f t="shared" si="0"/>
        <v>0</v>
      </c>
    </row>
    <row r="16" spans="1:8" s="7" customFormat="1" ht="24.75" customHeight="1" x14ac:dyDescent="0.15">
      <c r="A16" s="8">
        <v>10</v>
      </c>
      <c r="B16" s="9" t="s">
        <v>13</v>
      </c>
      <c r="C16" s="10"/>
      <c r="D16" s="15">
        <v>680021</v>
      </c>
      <c r="E16" s="16" t="s">
        <v>14</v>
      </c>
      <c r="F16" s="13"/>
      <c r="G16" s="14">
        <v>2</v>
      </c>
      <c r="H16" s="14">
        <f t="shared" si="0"/>
        <v>0</v>
      </c>
    </row>
    <row r="17" spans="1:11" s="7" customFormat="1" ht="24.75" customHeight="1" x14ac:dyDescent="0.15">
      <c r="A17" s="8">
        <v>11</v>
      </c>
      <c r="B17" s="9" t="s">
        <v>16</v>
      </c>
      <c r="C17" s="10"/>
      <c r="D17" s="15">
        <v>800000514</v>
      </c>
      <c r="E17" s="21" t="s">
        <v>15</v>
      </c>
      <c r="F17" s="13"/>
      <c r="G17" s="14">
        <v>2</v>
      </c>
      <c r="H17" s="14">
        <f t="shared" si="0"/>
        <v>0</v>
      </c>
    </row>
    <row r="18" spans="1:11" s="7" customFormat="1" ht="24.75" customHeight="1" x14ac:dyDescent="0.15">
      <c r="A18" s="8">
        <v>12</v>
      </c>
      <c r="B18" s="9" t="s">
        <v>17</v>
      </c>
      <c r="C18" s="10"/>
      <c r="D18" s="15">
        <v>800000507</v>
      </c>
      <c r="E18" s="21" t="s">
        <v>15</v>
      </c>
      <c r="F18" s="13"/>
      <c r="G18" s="14">
        <v>2</v>
      </c>
      <c r="H18" s="14">
        <f t="shared" si="0"/>
        <v>0</v>
      </c>
    </row>
    <row r="19" spans="1:11" s="7" customFormat="1" ht="24.75" customHeight="1" x14ac:dyDescent="0.15">
      <c r="A19" s="8">
        <v>13</v>
      </c>
      <c r="B19" s="9" t="s">
        <v>18</v>
      </c>
      <c r="C19" s="10"/>
      <c r="D19" s="15">
        <v>800003850</v>
      </c>
      <c r="E19" s="21" t="s">
        <v>15</v>
      </c>
      <c r="F19" s="13"/>
      <c r="G19" s="14">
        <v>2</v>
      </c>
      <c r="H19" s="14">
        <f t="shared" si="0"/>
        <v>0</v>
      </c>
    </row>
    <row r="20" spans="1:11" s="7" customFormat="1" ht="24.75" customHeight="1" x14ac:dyDescent="0.15">
      <c r="A20" s="8">
        <v>14</v>
      </c>
      <c r="B20" s="9" t="s">
        <v>19</v>
      </c>
      <c r="C20" s="10"/>
      <c r="D20" s="15">
        <v>30117</v>
      </c>
      <c r="E20" s="34" t="s">
        <v>35</v>
      </c>
      <c r="F20" s="13"/>
      <c r="G20" s="14">
        <v>10</v>
      </c>
      <c r="H20" s="14">
        <f t="shared" si="0"/>
        <v>0</v>
      </c>
    </row>
    <row r="21" spans="1:11" s="7" customFormat="1" ht="24.75" customHeight="1" x14ac:dyDescent="0.15">
      <c r="A21" s="8">
        <v>15</v>
      </c>
      <c r="B21" s="9" t="s">
        <v>20</v>
      </c>
      <c r="C21" s="10"/>
      <c r="D21" s="15">
        <v>63108</v>
      </c>
      <c r="E21" s="16" t="s">
        <v>21</v>
      </c>
      <c r="F21" s="13"/>
      <c r="G21" s="14">
        <v>10</v>
      </c>
      <c r="H21" s="14">
        <f t="shared" si="0"/>
        <v>0</v>
      </c>
    </row>
    <row r="22" spans="1:11" s="7" customFormat="1" ht="27.75" customHeight="1" x14ac:dyDescent="0.2">
      <c r="A22" s="22"/>
      <c r="B22" s="23"/>
      <c r="C22" s="24"/>
      <c r="D22" s="25"/>
      <c r="E22" s="26"/>
      <c r="F22" s="40" t="s">
        <v>34</v>
      </c>
      <c r="G22" s="41"/>
      <c r="H22" s="33">
        <f>SUM(H7:H21)</f>
        <v>0</v>
      </c>
    </row>
    <row r="23" spans="1:11" s="7" customFormat="1" ht="11.25" customHeight="1" x14ac:dyDescent="0.15">
      <c r="A23" s="22"/>
      <c r="B23" s="23"/>
      <c r="C23" s="24"/>
      <c r="D23" s="27"/>
      <c r="F23" s="28"/>
    </row>
    <row r="24" spans="1:11" x14ac:dyDescent="0.15">
      <c r="A24" s="30" t="s">
        <v>24</v>
      </c>
      <c r="K24" s="7"/>
    </row>
    <row r="25" spans="1:11" x14ac:dyDescent="0.15">
      <c r="A25" s="30" t="s">
        <v>25</v>
      </c>
      <c r="K25" s="7"/>
    </row>
    <row r="26" spans="1:11" x14ac:dyDescent="0.15">
      <c r="A26" s="30" t="s">
        <v>26</v>
      </c>
    </row>
    <row r="27" spans="1:11" x14ac:dyDescent="0.15">
      <c r="A27" s="30"/>
    </row>
    <row r="28" spans="1:11" x14ac:dyDescent="0.15">
      <c r="A28" s="30" t="s">
        <v>27</v>
      </c>
    </row>
    <row r="29" spans="1:11" x14ac:dyDescent="0.15">
      <c r="A29" s="30" t="s">
        <v>28</v>
      </c>
    </row>
    <row r="30" spans="1:11" x14ac:dyDescent="0.15">
      <c r="A30" s="30" t="s">
        <v>29</v>
      </c>
    </row>
    <row r="31" spans="1:11" x14ac:dyDescent="0.15">
      <c r="A31" s="30" t="s">
        <v>30</v>
      </c>
    </row>
  </sheetData>
  <mergeCells count="3">
    <mergeCell ref="A2:G2"/>
    <mergeCell ref="B6:E6"/>
    <mergeCell ref="F22:G22"/>
  </mergeCells>
  <phoneticPr fontId="3"/>
  <pageMargins left="0.43307086614173229" right="0.23622047244094491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HIV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k-uda</dc:creator>
  <cp:lastModifiedBy>nakatani</cp:lastModifiedBy>
  <cp:lastPrinted>2019-03-14T08:10:54Z</cp:lastPrinted>
  <dcterms:created xsi:type="dcterms:W3CDTF">2019-03-04T00:15:57Z</dcterms:created>
  <dcterms:modified xsi:type="dcterms:W3CDTF">2019-03-22T00:56:31Z</dcterms:modified>
</cp:coreProperties>
</file>